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05" windowWidth="15120" windowHeight="8010" tabRatio="979" activeTab="11"/>
  </bookViews>
  <sheets>
    <sheet name="Январь 2018" sheetId="56" r:id="rId1"/>
    <sheet name="Февраль 2018" sheetId="57" r:id="rId2"/>
    <sheet name="Март 2018" sheetId="58" r:id="rId3"/>
    <sheet name="Апрель 2018" sheetId="59" r:id="rId4"/>
    <sheet name="Май 2018" sheetId="60" r:id="rId5"/>
    <sheet name="Июнь 2019" sheetId="61" r:id="rId6"/>
    <sheet name="Июль 2018" sheetId="62" r:id="rId7"/>
    <sheet name="Август 2018" sheetId="63" r:id="rId8"/>
    <sheet name="Сентябрь 2018" sheetId="64" r:id="rId9"/>
    <sheet name="Октябрь 2018" sheetId="65" r:id="rId10"/>
    <sheet name="Ноябрь 2018" sheetId="66" r:id="rId11"/>
    <sheet name="Декабрь 2018" sheetId="67" r:id="rId12"/>
    <sheet name="Лист1" sheetId="73" r:id="rId13"/>
  </sheets>
  <calcPr calcId="145621"/>
</workbook>
</file>

<file path=xl/calcChain.xml><?xml version="1.0" encoding="utf-8"?>
<calcChain xmlns="http://schemas.openxmlformats.org/spreadsheetml/2006/main">
  <c r="F9" i="65" l="1"/>
  <c r="F9" i="64"/>
  <c r="F9" i="63"/>
  <c r="F9" i="62"/>
  <c r="F9" i="61"/>
  <c r="F9" i="60"/>
  <c r="F9" i="59"/>
  <c r="F9" i="58"/>
  <c r="F9" i="57"/>
  <c r="F9" i="56"/>
  <c r="D9" i="56" l="1"/>
  <c r="D9" i="57"/>
  <c r="D9" i="58"/>
  <c r="D9" i="59"/>
  <c r="D9" i="60"/>
  <c r="D9" i="61"/>
  <c r="D9" i="62"/>
  <c r="D9" i="63"/>
  <c r="D9" i="64"/>
  <c r="D9" i="65"/>
  <c r="G9" i="66"/>
  <c r="F9" i="66"/>
  <c r="E9" i="66"/>
  <c r="D9" i="66"/>
  <c r="G9" i="67"/>
  <c r="F9" i="67"/>
  <c r="E9" i="67"/>
  <c r="D9" i="67"/>
  <c r="C9" i="66"/>
  <c r="C9" i="67"/>
</calcChain>
</file>

<file path=xl/sharedStrings.xml><?xml version="1.0" encoding="utf-8"?>
<sst xmlns="http://schemas.openxmlformats.org/spreadsheetml/2006/main" count="198" uniqueCount="28">
  <si>
    <t>ВН</t>
  </si>
  <si>
    <t>СН2</t>
  </si>
  <si>
    <t>НН</t>
  </si>
  <si>
    <t>Прочие потребители (Белгородская область)</t>
  </si>
  <si>
    <t xml:space="preserve">Наименование групп потребителей </t>
  </si>
  <si>
    <t>СН1</t>
  </si>
  <si>
    <t>Население и приравненые к нему потребители</t>
  </si>
  <si>
    <t>Электроэнергия</t>
  </si>
  <si>
    <t>ТСО</t>
  </si>
  <si>
    <t>МРСК</t>
  </si>
  <si>
    <t>Итого</t>
  </si>
  <si>
    <t>Уровни напряжения, (тыс. кВт.ч.).</t>
  </si>
  <si>
    <t>ФСК</t>
  </si>
  <si>
    <t>Объем фактического полезного отпуска электроэнергии (мощности) по тарифным группам в разрезе территориальных сетевых организаций по уровням напряжения.</t>
  </si>
  <si>
    <t>ФСК  до 330 кВ и выше</t>
  </si>
  <si>
    <t>Информация об объеме фактического полезного отпуска электроэнергии и мощности АО "Монокристалл"  в январе 2018 года.</t>
  </si>
  <si>
    <t>Информация об объеме фактического полезного отпуска электроэнергии и мощности АО "Монокристалл" в феврале  2018 года.</t>
  </si>
  <si>
    <t>Информация об объеме фактического полезного отпуска электроэнергии и мощности АО "Монокристалл" в марте  2018 года.</t>
  </si>
  <si>
    <t>Информация об объеме фактического полезного отпуска электроэнергии и мощности АО "Монокристалл" в апреле  2018 года.</t>
  </si>
  <si>
    <t>Информация об объеме фактического полезного отпуска электроэнергии и мощности АО "Монокристалл" в мае  2018 года.</t>
  </si>
  <si>
    <t>Информация об объеме фактического полезного отпуска электроэнергии и мощности АО "Монокристалл" в июне  2018 года.</t>
  </si>
  <si>
    <t>Информация об объеме фактического полезного отпуска электроэнергии и мощности АО "Монокристалл" в июле  2018 года.</t>
  </si>
  <si>
    <t>Информация об объеме фактического полезного отпуска электроэнергии и мощности АО "Монокристалл" в августе  2018 года.</t>
  </si>
  <si>
    <t>Информация об объеме фактического полезного отпуска электроэнергии и мощности АО "Монокристалл" в сентябре  2018 года.</t>
  </si>
  <si>
    <t>Информация об объеме фактического полезного отпуска электроэнергии и мощности АО "Монокристалл" в октябре 2018 года.</t>
  </si>
  <si>
    <t>Информация об объеме фактического полезного отпуска электроэнергии и мощности АО "Монокристалл" в ноябре 2018 года.</t>
  </si>
  <si>
    <t>Информация об объеме фактического полезного отпуска электроэнергии и мощности АО "Монокристалл" в декабре 2018 года.</t>
  </si>
  <si>
    <t>Прочие потребители (Ставропольский край)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</si>
</sst>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15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0" t="s">
        <v>0</v>
      </c>
      <c r="E4" s="10" t="s">
        <v>5</v>
      </c>
      <c r="F4" s="10" t="s">
        <v>1</v>
      </c>
      <c r="G4" s="10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33.304000000000002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10932.834000000001</v>
      </c>
      <c r="E7" s="6"/>
      <c r="F7" s="6">
        <v>17.381</v>
      </c>
      <c r="G7" s="6"/>
    </row>
    <row r="8" spans="1:7" ht="48.75" customHeight="1" x14ac:dyDescent="0.25">
      <c r="A8" s="20"/>
      <c r="B8" s="3" t="s">
        <v>3</v>
      </c>
      <c r="C8" s="9"/>
      <c r="D8" s="2">
        <v>10946.776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21912.914000000001</v>
      </c>
      <c r="E9" s="6"/>
      <c r="F9" s="6">
        <f>F6+F7+F8</f>
        <v>17.381</v>
      </c>
      <c r="G9" s="6"/>
    </row>
    <row r="10" spans="1:7" x14ac:dyDescent="0.25">
      <c r="C10" s="2"/>
      <c r="G10" s="2"/>
    </row>
    <row r="11" spans="1:7" x14ac:dyDescent="0.25">
      <c r="D11" s="2"/>
      <c r="E11" s="4"/>
      <c r="G11" s="2"/>
    </row>
    <row r="13" spans="1:7" x14ac:dyDescent="0.25">
      <c r="B13" s="2"/>
      <c r="C13" s="2"/>
    </row>
    <row r="18" spans="6:6" x14ac:dyDescent="0.25">
      <c r="F18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24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46.235999999999997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12595.998</v>
      </c>
      <c r="E7" s="6"/>
      <c r="F7" s="6">
        <v>17.934999999999999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12675.442999999999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25317.677</v>
      </c>
      <c r="E9" s="6"/>
      <c r="F9" s="6">
        <f>SUM(F6:F8)</f>
        <v>17.934999999999999</v>
      </c>
      <c r="G9" s="6"/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90" zoomScaleSheetLayoutView="90" workbookViewId="0">
      <selection activeCell="F8" sqref="F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25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48.042000000000002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12093.67</v>
      </c>
      <c r="E7" s="6"/>
      <c r="F7" s="6">
        <v>17.146999999999998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12552.957</v>
      </c>
      <c r="E8" s="6"/>
      <c r="F8" s="6"/>
      <c r="G8" s="7"/>
    </row>
    <row r="9" spans="1:7" ht="15.75" x14ac:dyDescent="0.25">
      <c r="A9" s="21" t="s">
        <v>10</v>
      </c>
      <c r="B9" s="21"/>
      <c r="C9" s="6">
        <f>SUM(C6:C8)</f>
        <v>0</v>
      </c>
      <c r="D9" s="6">
        <f>SUM(D6:D8)</f>
        <v>24694.669000000002</v>
      </c>
      <c r="E9" s="6">
        <f>SUM(E6:E8)</f>
        <v>0</v>
      </c>
      <c r="F9" s="6">
        <f>SUM(F6:F8)</f>
        <v>17.146999999999998</v>
      </c>
      <c r="G9" s="6">
        <f>SUM(G6:G8)</f>
        <v>0</v>
      </c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="90" zoomScaleSheetLayoutView="90" workbookViewId="0">
      <selection activeCell="F8" sqref="F8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26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59.01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12225.23</v>
      </c>
      <c r="E7" s="6"/>
      <c r="F7" s="6">
        <v>14.888999999999999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13433.225</v>
      </c>
      <c r="E8" s="6"/>
      <c r="F8" s="6"/>
      <c r="G8" s="7"/>
    </row>
    <row r="9" spans="1:7" ht="15.75" x14ac:dyDescent="0.25">
      <c r="A9" s="21" t="s">
        <v>10</v>
      </c>
      <c r="B9" s="21"/>
      <c r="C9" s="6">
        <f>SUM(C6:C8)</f>
        <v>0</v>
      </c>
      <c r="D9" s="6">
        <f>SUM(D6:D8)</f>
        <v>25717.465</v>
      </c>
      <c r="E9" s="6">
        <f>SUM(E6:E8)</f>
        <v>0</v>
      </c>
      <c r="F9" s="6">
        <f>SUM(F6:F8)</f>
        <v>14.888999999999999</v>
      </c>
      <c r="G9" s="6">
        <f>SUM(G6:G8)</f>
        <v>0</v>
      </c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16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1" t="s">
        <v>0</v>
      </c>
      <c r="E4" s="11" t="s">
        <v>5</v>
      </c>
      <c r="F4" s="11" t="s">
        <v>1</v>
      </c>
      <c r="G4" s="11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55.247999999999998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10228.852999999999</v>
      </c>
      <c r="E7" s="6"/>
      <c r="F7" s="6">
        <v>16.507999999999999</v>
      </c>
      <c r="G7" s="6"/>
    </row>
    <row r="8" spans="1:7" ht="48.75" customHeight="1" x14ac:dyDescent="0.25">
      <c r="A8" s="20"/>
      <c r="B8" s="3" t="s">
        <v>3</v>
      </c>
      <c r="C8" s="9"/>
      <c r="D8" s="2">
        <v>9616.3379999999997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19900.438999999998</v>
      </c>
      <c r="E9" s="6"/>
      <c r="F9" s="6">
        <f>SUM(F6:F8)</f>
        <v>16.507999999999999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17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2" t="s">
        <v>0</v>
      </c>
      <c r="E4" s="12" t="s">
        <v>5</v>
      </c>
      <c r="F4" s="12" t="s">
        <v>1</v>
      </c>
      <c r="G4" s="12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54.707999999999998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11262.361000000001</v>
      </c>
      <c r="E7" s="6"/>
      <c r="F7" s="6">
        <v>16.954999999999998</v>
      </c>
      <c r="G7" s="6"/>
    </row>
    <row r="8" spans="1:7" ht="48.75" customHeight="1" x14ac:dyDescent="0.25">
      <c r="A8" s="20"/>
      <c r="B8" s="3" t="s">
        <v>3</v>
      </c>
      <c r="C8" s="9"/>
      <c r="D8" s="2">
        <v>10916.698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22233.767</v>
      </c>
      <c r="E9" s="6"/>
      <c r="F9" s="6">
        <f>SUM(F6:F8)</f>
        <v>16.954999999999998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18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3" t="s">
        <v>0</v>
      </c>
      <c r="E4" s="13" t="s">
        <v>5</v>
      </c>
      <c r="F4" s="13" t="s">
        <v>1</v>
      </c>
      <c r="G4" s="13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62.201999999999998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10559.138999999999</v>
      </c>
      <c r="E7" s="6"/>
      <c r="F7" s="6">
        <v>15.528</v>
      </c>
      <c r="G7" s="6"/>
    </row>
    <row r="8" spans="1:7" ht="48.75" customHeight="1" x14ac:dyDescent="0.25">
      <c r="A8" s="20"/>
      <c r="B8" s="3" t="s">
        <v>3</v>
      </c>
      <c r="C8" s="9"/>
      <c r="D8" s="2">
        <v>10479.249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21100.589999999997</v>
      </c>
      <c r="E9" s="6"/>
      <c r="F9" s="6">
        <f>SUM(F6:F8)</f>
        <v>15.528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19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4" t="s">
        <v>0</v>
      </c>
      <c r="E4" s="14" t="s">
        <v>5</v>
      </c>
      <c r="F4" s="14" t="s">
        <v>1</v>
      </c>
      <c r="G4" s="14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102.012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11145.137000000001</v>
      </c>
      <c r="E7" s="6"/>
      <c r="F7" s="6">
        <v>15.548999999999999</v>
      </c>
      <c r="G7" s="6"/>
    </row>
    <row r="8" spans="1:7" ht="48.75" customHeight="1" x14ac:dyDescent="0.25">
      <c r="A8" s="20"/>
      <c r="B8" s="3" t="s">
        <v>3</v>
      </c>
      <c r="C8" s="9"/>
      <c r="D8" s="2">
        <v>11509.581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22756.730000000003</v>
      </c>
      <c r="E9" s="6"/>
      <c r="F9" s="6">
        <f>SUM(F6:F8)</f>
        <v>15.548999999999999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20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/>
      <c r="D3" s="25" t="s">
        <v>11</v>
      </c>
      <c r="E3" s="25"/>
      <c r="F3" s="25"/>
      <c r="G3" s="25"/>
    </row>
    <row r="4" spans="1:7" ht="22.5" customHeight="1" x14ac:dyDescent="0.25">
      <c r="A4" s="20"/>
      <c r="B4" s="25"/>
      <c r="C4" s="17" t="s">
        <v>14</v>
      </c>
      <c r="D4" s="15" t="s">
        <v>0</v>
      </c>
      <c r="E4" s="15" t="s">
        <v>5</v>
      </c>
      <c r="F4" s="15" t="s">
        <v>1</v>
      </c>
      <c r="G4" s="15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46.362000000000002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10439.752</v>
      </c>
      <c r="E7" s="6"/>
      <c r="F7" s="6">
        <v>14.356</v>
      </c>
      <c r="G7" s="6"/>
    </row>
    <row r="8" spans="1:7" ht="48.75" customHeight="1" x14ac:dyDescent="0.25">
      <c r="A8" s="20"/>
      <c r="B8" s="3" t="s">
        <v>3</v>
      </c>
      <c r="C8" s="9"/>
      <c r="D8" s="2">
        <v>10975.218000000001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21461.332000000002</v>
      </c>
      <c r="E9" s="6"/>
      <c r="F9" s="6">
        <f>SUM(F6:F8)</f>
        <v>14.356</v>
      </c>
      <c r="G9" s="6"/>
    </row>
    <row r="11" spans="1:7" x14ac:dyDescent="0.25">
      <c r="B11" s="2"/>
      <c r="C11" s="2"/>
    </row>
    <row r="16" spans="1:7" x14ac:dyDescent="0.25">
      <c r="F16" s="2"/>
    </row>
  </sheetData>
  <mergeCells count="8">
    <mergeCell ref="A6:A8"/>
    <mergeCell ref="A9:B9"/>
    <mergeCell ref="A1:G1"/>
    <mergeCell ref="A2:G2"/>
    <mergeCell ref="A3:A4"/>
    <mergeCell ref="B3:B4"/>
    <mergeCell ref="D3:G3"/>
    <mergeCell ref="A5:G5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21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6" t="s">
        <v>7</v>
      </c>
      <c r="B5" s="27"/>
      <c r="C5" s="27"/>
      <c r="D5" s="27"/>
      <c r="E5" s="27"/>
      <c r="F5" s="27"/>
      <c r="G5" s="28"/>
    </row>
    <row r="6" spans="1:7" ht="48.75" customHeight="1" x14ac:dyDescent="0.25">
      <c r="A6" s="18" t="s">
        <v>9</v>
      </c>
      <c r="B6" s="3" t="s">
        <v>6</v>
      </c>
      <c r="C6" s="8"/>
      <c r="D6" s="6">
        <v>60.552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11127.165000000001</v>
      </c>
      <c r="E7" s="6"/>
      <c r="F7" s="6">
        <v>16.337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12033.411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23221.128000000001</v>
      </c>
      <c r="E9" s="6"/>
      <c r="F9" s="6">
        <f>SUM(F6:F8)</f>
        <v>16.337</v>
      </c>
      <c r="G9" s="6"/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22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51.75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11767.696</v>
      </c>
      <c r="E7" s="6"/>
      <c r="F7" s="6">
        <v>17.36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12522.54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24341.986000000001</v>
      </c>
      <c r="E9" s="6"/>
      <c r="F9" s="6">
        <f>SUM(F6:F8)</f>
        <v>17.36</v>
      </c>
      <c r="G9" s="6"/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19" style="1" customWidth="1"/>
    <col min="2" max="2" width="26.140625" style="1" customWidth="1"/>
    <col min="3" max="7" width="18.140625" style="1" customWidth="1"/>
    <col min="8" max="16384" width="9.140625" style="1"/>
  </cols>
  <sheetData>
    <row r="1" spans="1:7" ht="90" customHeight="1" x14ac:dyDescent="0.25">
      <c r="A1" s="22" t="s">
        <v>23</v>
      </c>
      <c r="B1" s="22"/>
      <c r="C1" s="22"/>
      <c r="D1" s="22"/>
      <c r="E1" s="22"/>
      <c r="F1" s="22"/>
      <c r="G1" s="22"/>
    </row>
    <row r="2" spans="1:7" ht="78.75" customHeight="1" x14ac:dyDescent="0.25">
      <c r="A2" s="23" t="s">
        <v>13</v>
      </c>
      <c r="B2" s="23"/>
      <c r="C2" s="23"/>
      <c r="D2" s="23"/>
      <c r="E2" s="23"/>
      <c r="F2" s="23"/>
      <c r="G2" s="23"/>
    </row>
    <row r="3" spans="1:7" ht="35.25" customHeight="1" x14ac:dyDescent="0.25">
      <c r="A3" s="18" t="s">
        <v>8</v>
      </c>
      <c r="B3" s="24" t="s">
        <v>4</v>
      </c>
      <c r="C3" s="5" t="s">
        <v>11</v>
      </c>
      <c r="D3" s="25"/>
      <c r="E3" s="25"/>
      <c r="F3" s="25"/>
      <c r="G3" s="25"/>
    </row>
    <row r="4" spans="1:7" ht="30" customHeight="1" x14ac:dyDescent="0.25">
      <c r="A4" s="20"/>
      <c r="B4" s="25"/>
      <c r="C4" s="17" t="s">
        <v>14</v>
      </c>
      <c r="D4" s="16" t="s">
        <v>0</v>
      </c>
      <c r="E4" s="16" t="s">
        <v>5</v>
      </c>
      <c r="F4" s="16" t="s">
        <v>1</v>
      </c>
      <c r="G4" s="16" t="s">
        <v>2</v>
      </c>
    </row>
    <row r="5" spans="1:7" ht="31.5" customHeight="1" x14ac:dyDescent="0.25">
      <c r="A5" s="23" t="s">
        <v>7</v>
      </c>
      <c r="B5" s="23"/>
      <c r="C5" s="23"/>
      <c r="D5" s="23"/>
      <c r="E5" s="23"/>
      <c r="F5" s="23"/>
      <c r="G5" s="23"/>
    </row>
    <row r="6" spans="1:7" ht="48.75" customHeight="1" x14ac:dyDescent="0.25">
      <c r="A6" s="18" t="s">
        <v>9</v>
      </c>
      <c r="B6" s="3" t="s">
        <v>6</v>
      </c>
      <c r="C6" s="8"/>
      <c r="D6" s="6">
        <v>41.73</v>
      </c>
      <c r="E6" s="6"/>
      <c r="F6" s="6"/>
      <c r="G6" s="6"/>
    </row>
    <row r="7" spans="1:7" ht="48.75" customHeight="1" x14ac:dyDescent="0.25">
      <c r="A7" s="19"/>
      <c r="B7" s="3" t="s">
        <v>27</v>
      </c>
      <c r="C7" s="8"/>
      <c r="D7" s="6">
        <v>11899.572</v>
      </c>
      <c r="E7" s="6"/>
      <c r="F7" s="6">
        <v>16.358000000000001</v>
      </c>
      <c r="G7" s="6"/>
    </row>
    <row r="8" spans="1:7" ht="42" customHeight="1" x14ac:dyDescent="0.25">
      <c r="A8" s="20" t="s">
        <v>12</v>
      </c>
      <c r="B8" s="3" t="s">
        <v>3</v>
      </c>
      <c r="C8" s="9"/>
      <c r="D8" s="2">
        <v>12214.41</v>
      </c>
      <c r="E8" s="6"/>
      <c r="F8" s="6"/>
      <c r="G8" s="7"/>
    </row>
    <row r="9" spans="1:7" ht="15.75" x14ac:dyDescent="0.25">
      <c r="A9" s="21" t="s">
        <v>10</v>
      </c>
      <c r="B9" s="21"/>
      <c r="C9" s="6"/>
      <c r="D9" s="6">
        <f>SUM(D6:D8)</f>
        <v>24155.712</v>
      </c>
      <c r="E9" s="6"/>
      <c r="F9" s="6">
        <f>SUM(F6:F8)</f>
        <v>16.358000000000001</v>
      </c>
      <c r="G9" s="6"/>
    </row>
    <row r="14" spans="1:7" x14ac:dyDescent="0.25">
      <c r="F14" s="2"/>
    </row>
  </sheetData>
  <mergeCells count="8">
    <mergeCell ref="A9:B9"/>
    <mergeCell ref="A1:G1"/>
    <mergeCell ref="A2:G2"/>
    <mergeCell ref="A3:A4"/>
    <mergeCell ref="B3:B4"/>
    <mergeCell ref="A5:G5"/>
    <mergeCell ref="D3:G3"/>
    <mergeCell ref="A6:A8"/>
  </mergeCells>
  <pageMargins left="0.25" right="0.17" top="0.51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2018</vt:lpstr>
      <vt:lpstr>Февраль 2018</vt:lpstr>
      <vt:lpstr>Март 2018</vt:lpstr>
      <vt:lpstr>Апрель 2018</vt:lpstr>
      <vt:lpstr>Май 2018</vt:lpstr>
      <vt:lpstr>Июнь 2019</vt:lpstr>
      <vt:lpstr>Июль 2018</vt:lpstr>
      <vt:lpstr>Август 2018</vt:lpstr>
      <vt:lpstr>Сентябрь 2018</vt:lpstr>
      <vt:lpstr>Октябрь 2018</vt:lpstr>
      <vt:lpstr>Ноябрь 2018</vt:lpstr>
      <vt:lpstr>Декабрь 2018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2019-07-03T07:15:05Z</dcterms:modified>
</cp:coreProperties>
</file>